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0" windowHeight="819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List1!$A$1:$E$130</definedName>
  </definedNames>
  <calcPr calcId="125725"/>
</workbook>
</file>

<file path=xl/calcChain.xml><?xml version="1.0" encoding="utf-8"?>
<calcChain xmlns="http://schemas.openxmlformats.org/spreadsheetml/2006/main">
  <c r="E23" i="1"/>
  <c r="D23"/>
  <c r="C23"/>
  <c r="E18"/>
  <c r="E26" s="1"/>
  <c r="D18"/>
  <c r="D26" s="1"/>
  <c r="C18"/>
  <c r="C26" l="1"/>
</calcChain>
</file>

<file path=xl/sharedStrings.xml><?xml version="1.0" encoding="utf-8"?>
<sst xmlns="http://schemas.openxmlformats.org/spreadsheetml/2006/main" count="117" uniqueCount="104">
  <si>
    <t>Název obce:</t>
  </si>
  <si>
    <t>Obec Brnířov</t>
  </si>
  <si>
    <t>Adresa:</t>
  </si>
  <si>
    <t>Brnířov 41, 345 06</t>
  </si>
  <si>
    <t>IČ:</t>
  </si>
  <si>
    <t>00572608</t>
  </si>
  <si>
    <t>V souladu s § 43 zákona 128/2000 Sb. O obcích zveřejňujeme závěrečný účet, společně se zprávou o přezkoumání hospodaření</t>
  </si>
  <si>
    <t>1. Rekapitulace příjmů a výdajů (v tis. Kč)</t>
  </si>
  <si>
    <t>č. řádku</t>
  </si>
  <si>
    <t>název položky</t>
  </si>
  <si>
    <t>schválený rozpočet</t>
  </si>
  <si>
    <t>upravený rozpočet</t>
  </si>
  <si>
    <t>skutečnost</t>
  </si>
  <si>
    <t>Třída 1 - Daňové příjmy</t>
  </si>
  <si>
    <t>Třída 2 - Nedaňové příjmy</t>
  </si>
  <si>
    <t>Třída 3 - Kapitálové příjmy</t>
  </si>
  <si>
    <t>Třída 4 - Přijaté dotace</t>
  </si>
  <si>
    <t xml:space="preserve">Příjmy celkem </t>
  </si>
  <si>
    <t>Příjmy po konsolidaci</t>
  </si>
  <si>
    <t>Třída 5 - Běžné výdaje</t>
  </si>
  <si>
    <t>Třída 6 - Kapitálový výdaje</t>
  </si>
  <si>
    <t xml:space="preserve">Výdaje celkem </t>
  </si>
  <si>
    <t>Výdaje po konsolidaci</t>
  </si>
  <si>
    <t>Saldo příjmů a výdajů</t>
  </si>
  <si>
    <t>Komentář k hospodaření obce:</t>
  </si>
  <si>
    <t>vypouští se</t>
  </si>
  <si>
    <t>2. Hospodářská činnost obce:</t>
  </si>
  <si>
    <t>Obec nemá hospodářskou činnost</t>
  </si>
  <si>
    <t>4. Stav účelových fondů (v tis. Kč)</t>
  </si>
  <si>
    <t>Obec nemá žádné účelové fondy</t>
  </si>
  <si>
    <t>5. Závěr ze zprávy o výsledku přezkoumání</t>
  </si>
  <si>
    <t>Další přílohy, tvořící závěrečný účet, které z důvodu rozsahu nejsou vyvěšovány na úřední desce, ale jsou k dispozici v sídle obecního úřadu :</t>
  </si>
  <si>
    <t>•</t>
  </si>
  <si>
    <t>účetní výkazy</t>
  </si>
  <si>
    <t>Rozvaha</t>
  </si>
  <si>
    <t>Příloha k účetní závěrce</t>
  </si>
  <si>
    <t>FIN 2-12</t>
  </si>
  <si>
    <t>Výkaz zisku a ztráty</t>
  </si>
  <si>
    <t>Vyvěšeno dne:</t>
  </si>
  <si>
    <t>A. VYJÁDŘENÍ K SOULADU HOSPODAŘENÍ S HLEDISKY PŘEZKOUMÁNÍ HOSPODAŘENÍ</t>
  </si>
  <si>
    <t>Na základě mnou provedeného přezkoumání hospodaření územního samosprávného celku</t>
  </si>
  <si>
    <t>že přezkoumané hospodaření není ve všech významných (materiálních) ohledech v souladu</t>
  </si>
  <si>
    <t>s hledisky přezkoumání hospodaření uvedenými v bodě III této zprávy.</t>
  </si>
  <si>
    <t>B. VYJÁDŘENÍ ohledně chyb a nedostatků</t>
  </si>
  <si>
    <t>Toto ustanovení vyžaduje, abych ve zprávě uvedl, zda při přezkoumání hospodaření</t>
  </si>
  <si>
    <t>byly zjištěny chyby a nedostatky a v čem případně spočívaly, a to bez ohledu</t>
  </si>
  <si>
    <t>chyby a nedostatky.</t>
  </si>
  <si>
    <t>C. UPOZORNĚNÍ NA PŘÍPADNÁ RIZIKA</t>
  </si>
  <si>
    <t>D. POMĚROVÉ UKAZATELE</t>
  </si>
  <si>
    <t>hospodaření uvedl závěr podle ustanovení § 10 odst.2 písm.d)a odst.3 tohoto zákona.</t>
  </si>
  <si>
    <t xml:space="preserve"> </t>
  </si>
  <si>
    <t xml:space="preserve">6. Návrh usnesení k závěrečnému účtu </t>
  </si>
  <si>
    <t>Závěr zprávy o výsledku přezkoumání hospodaření</t>
  </si>
  <si>
    <t xml:space="preserve">E. DLUHOVÁ ODPOVĚDNOST </t>
  </si>
  <si>
    <t xml:space="preserve">Zákon o přezkoumání hospodaření stanoví, abych ve zprávě o výsledku přezkoumání </t>
  </si>
  <si>
    <t>na jejich významnost (materialitu) a jejich vztah k hospodaření obce jako celku. Proto</t>
  </si>
  <si>
    <t xml:space="preserve">V průběhu přezkoumání hospodaření jsem nezjistil žádná rizika, která mohou mít významný </t>
  </si>
  <si>
    <t>negativní dopad na hospodaření obce v dohledné budoucnosti.</t>
  </si>
  <si>
    <t xml:space="preserve">Na základě požadavku § 10 odst. 4 písm. b) zákona o přezkoumání hospodaření a v souladu </t>
  </si>
  <si>
    <t xml:space="preserve">s výpočtovým algoritmem vydaným ministerstvem financí ČR bylo ověřeno, že k rozvahovému </t>
  </si>
  <si>
    <t xml:space="preserve"> majetku na celkovém majetku (stálá aktiva brutto) se nepočítá, jelikož obec nemá</t>
  </si>
  <si>
    <t xml:space="preserve"> k rozvahovému dni zastavený majetek.</t>
  </si>
  <si>
    <t>příjmů po konsolidaci za poslední 4 rozpočtové roky.</t>
  </si>
  <si>
    <t xml:space="preserve">Sejmuto dne: </t>
  </si>
  <si>
    <t xml:space="preserve"> Závěrečný účet za rok 2018 - Návrh</t>
  </si>
  <si>
    <t>3. Vyúčtování finanční vztahů ke státnímu rozpočtu, k rozpočtum krajů, obcí, státním fondům, Národnímu fondu a jiným rozpočtům a k hospodaření dalších osob</t>
  </si>
  <si>
    <t>-</t>
  </si>
  <si>
    <t>Označení účelového transferu</t>
  </si>
  <si>
    <t>Přiděleno Kč</t>
  </si>
  <si>
    <t>Vyčerpáno Kč</t>
  </si>
  <si>
    <t>Rozdíl Kč</t>
  </si>
  <si>
    <t>Ze státního rozpočtu</t>
  </si>
  <si>
    <t>Od státních fondů</t>
  </si>
  <si>
    <t>Celkem</t>
  </si>
  <si>
    <t>UZ</t>
  </si>
  <si>
    <t>98008</t>
  </si>
  <si>
    <t>98071</t>
  </si>
  <si>
    <t>ÚD-volby do Parlamentu ČR</t>
  </si>
  <si>
    <t>98187</t>
  </si>
  <si>
    <t>Celkem ze státního rozpočtu</t>
  </si>
  <si>
    <t>90992</t>
  </si>
  <si>
    <t>SFŽP</t>
  </si>
  <si>
    <t>Celkem od státních fondů</t>
  </si>
  <si>
    <t>Položka</t>
  </si>
  <si>
    <t>Označení položky</t>
  </si>
  <si>
    <t>Skutečnost</t>
  </si>
  <si>
    <t>Rozpočet schválený</t>
  </si>
  <si>
    <t>Rozpočet po změnách</t>
  </si>
  <si>
    <t>4122</t>
  </si>
  <si>
    <t>4222</t>
  </si>
  <si>
    <t>Přehled dotací poskytnutých rozpočty a státními fondy</t>
  </si>
  <si>
    <t xml:space="preserve"> Přehled přijatých dotací v roce 2018 ze státního rozpočtu</t>
  </si>
  <si>
    <t>Přehled přijatých dotací v roce 2018 od státních fondů</t>
  </si>
  <si>
    <t>Přehled přijatých dotací v r. 2018 z rozp. krajů,obcí,DSO a převody z vl. fondů</t>
  </si>
  <si>
    <t>Neinv.přij. transf.od krajů</t>
  </si>
  <si>
    <t>Invest.přij. transf.od krajů</t>
  </si>
  <si>
    <t>Volba prozidenta 2018</t>
  </si>
  <si>
    <t>ÚD-volby do PČR, ZO</t>
  </si>
  <si>
    <t>Přezkoumání hospodaření za rok 2018 provedl auditor Ing. Jan Nozar č. oprávnění 1424.</t>
  </si>
  <si>
    <t>Obec Brnířov za rok 2018 jsem nezjistil žádnou skutečnost, která by mě vedla k přesvědčení,</t>
  </si>
  <si>
    <t>konstatuji, že při přezkoumání hospodaření Obce Brnířov za rok 2018 jsem nezjistil</t>
  </si>
  <si>
    <t>dni činil podíl pohledávek na rozpočtu obce 0,70 % a podíl závazků 9,00 %. Podíl zastaveného</t>
  </si>
  <si>
    <t xml:space="preserve">Obec hospodařila v roce 2018 tak, že výše jejího dluhu vymezeného v § 17 zákona č. 23/2017 Sb., </t>
  </si>
  <si>
    <t>o pravidlech rozpočtové odpovědnosti, činila k rozvahovému dni 80,85 % průměru</t>
  </si>
</sst>
</file>

<file path=xl/styles.xml><?xml version="1.0" encoding="utf-8"?>
<styleSheet xmlns="http://schemas.openxmlformats.org/spreadsheetml/2006/main">
  <numFmts count="1">
    <numFmt numFmtId="164" formatCode="_-* #,##0.00&quot; Kč&quot;_-;\-* #,##0.00&quot; Kč&quot;_-;_-* \-??&quot; Kč&quot;_-;_-@_-"/>
  </numFmts>
  <fonts count="13"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Font="1" applyAlignment="1">
      <alignment horizontal="right"/>
    </xf>
    <xf numFmtId="49" fontId="0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164" fontId="0" fillId="0" borderId="0" xfId="0" applyNumberFormat="1" applyFont="1" applyBorder="1"/>
    <xf numFmtId="0" fontId="0" fillId="0" borderId="0" xfId="0" applyFont="1"/>
    <xf numFmtId="4" fontId="0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4" fontId="2" fillId="0" borderId="0" xfId="0" applyNumberFormat="1" applyFont="1" applyBorder="1"/>
    <xf numFmtId="164" fontId="0" fillId="0" borderId="0" xfId="0" applyNumberFormat="1" applyBorder="1"/>
    <xf numFmtId="4" fontId="5" fillId="0" borderId="1" xfId="0" applyNumberFormat="1" applyFont="1" applyBorder="1"/>
    <xf numFmtId="4" fontId="0" fillId="0" borderId="0" xfId="0" applyNumberFormat="1" applyFont="1" applyBorder="1"/>
    <xf numFmtId="4" fontId="2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" fontId="9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31"/>
  <sheetViews>
    <sheetView tabSelected="1" topLeftCell="A121" workbookViewId="0">
      <selection activeCell="A72" sqref="A72"/>
    </sheetView>
  </sheetViews>
  <sheetFormatPr defaultRowHeight="15"/>
  <cols>
    <col min="1" max="1" width="14.42578125" customWidth="1"/>
    <col min="2" max="2" width="20.28515625" customWidth="1"/>
    <col min="3" max="3" width="13.85546875" customWidth="1"/>
    <col min="4" max="4" width="16.28515625" customWidth="1"/>
    <col min="5" max="5" width="15.5703125" customWidth="1"/>
    <col min="6" max="6" width="15.140625" customWidth="1"/>
    <col min="9" max="9" width="19.42578125" customWidth="1"/>
    <col min="10" max="12" width="11.42578125" customWidth="1"/>
  </cols>
  <sheetData>
    <row r="2" spans="1:12" ht="18.75">
      <c r="A2" s="30" t="s">
        <v>64</v>
      </c>
      <c r="B2" s="30"/>
      <c r="C2" s="30"/>
      <c r="D2" s="30"/>
      <c r="E2" s="30"/>
      <c r="F2" s="1"/>
      <c r="G2" s="2"/>
      <c r="H2" s="3"/>
    </row>
    <row r="4" spans="1:12">
      <c r="A4" t="s">
        <v>0</v>
      </c>
      <c r="B4" s="4" t="s">
        <v>1</v>
      </c>
    </row>
    <row r="5" spans="1:12">
      <c r="A5" t="s">
        <v>2</v>
      </c>
      <c r="B5" s="4" t="s">
        <v>3</v>
      </c>
    </row>
    <row r="6" spans="1:12">
      <c r="A6" t="s">
        <v>4</v>
      </c>
      <c r="B6" s="5" t="s">
        <v>5</v>
      </c>
    </row>
    <row r="8" spans="1:12" ht="14.25" customHeight="1">
      <c r="A8" s="31" t="s">
        <v>6</v>
      </c>
      <c r="B8" s="31"/>
      <c r="C8" s="31"/>
      <c r="D8" s="31"/>
      <c r="E8" s="31"/>
      <c r="F8" s="6"/>
      <c r="G8" s="6"/>
      <c r="H8" s="6"/>
      <c r="I8" s="6"/>
    </row>
    <row r="9" spans="1:12">
      <c r="A9" s="31"/>
      <c r="B9" s="31"/>
      <c r="C9" s="31"/>
      <c r="D9" s="31"/>
      <c r="E9" s="31"/>
      <c r="F9" s="6"/>
      <c r="G9" s="6"/>
      <c r="H9" s="6"/>
      <c r="I9" s="6"/>
    </row>
    <row r="11" spans="1:12">
      <c r="A11" s="7" t="s">
        <v>7</v>
      </c>
    </row>
    <row r="13" spans="1:12" ht="24.75">
      <c r="A13" s="8" t="s">
        <v>8</v>
      </c>
      <c r="B13" s="8" t="s">
        <v>9</v>
      </c>
      <c r="C13" s="9" t="s">
        <v>10</v>
      </c>
      <c r="D13" s="9" t="s">
        <v>11</v>
      </c>
      <c r="E13" s="8" t="s">
        <v>12</v>
      </c>
      <c r="F13" s="10"/>
      <c r="I13" s="7"/>
      <c r="J13" s="11"/>
      <c r="K13" s="11"/>
      <c r="L13" s="11"/>
    </row>
    <row r="14" spans="1:12">
      <c r="A14" s="12">
        <v>4010</v>
      </c>
      <c r="B14" s="13" t="s">
        <v>13</v>
      </c>
      <c r="C14" s="14">
        <v>5187890</v>
      </c>
      <c r="D14" s="14">
        <v>5221312</v>
      </c>
      <c r="E14" s="14">
        <v>4719164.6100000003</v>
      </c>
      <c r="F14" s="15"/>
      <c r="K14" s="11"/>
      <c r="L14" s="11"/>
    </row>
    <row r="15" spans="1:12">
      <c r="A15" s="12">
        <v>4020</v>
      </c>
      <c r="B15" s="13" t="s">
        <v>14</v>
      </c>
      <c r="C15" s="14">
        <v>529000</v>
      </c>
      <c r="D15" s="14">
        <v>1252500</v>
      </c>
      <c r="E15" s="14">
        <v>820124.07</v>
      </c>
      <c r="F15" s="15"/>
      <c r="I15" s="16"/>
      <c r="J15" s="17"/>
      <c r="K15" s="17"/>
      <c r="L15" s="17"/>
    </row>
    <row r="16" spans="1:12">
      <c r="A16" s="12">
        <v>4030</v>
      </c>
      <c r="B16" s="13" t="s">
        <v>15</v>
      </c>
      <c r="C16" s="33" t="s">
        <v>66</v>
      </c>
      <c r="D16" s="14">
        <v>2635000</v>
      </c>
      <c r="E16" s="14">
        <v>2634280</v>
      </c>
      <c r="F16" s="15"/>
      <c r="I16" s="16"/>
      <c r="J16" s="17"/>
      <c r="K16" s="17"/>
      <c r="L16" s="17"/>
    </row>
    <row r="17" spans="1:12">
      <c r="A17" s="12">
        <v>4040</v>
      </c>
      <c r="B17" s="13" t="s">
        <v>16</v>
      </c>
      <c r="C17" s="14">
        <v>111000</v>
      </c>
      <c r="D17" s="14">
        <v>1666484</v>
      </c>
      <c r="E17" s="14">
        <v>1666484</v>
      </c>
      <c r="F17" s="15"/>
      <c r="I17" s="16"/>
      <c r="J17" s="17"/>
      <c r="K17" s="17"/>
      <c r="L17" s="17"/>
    </row>
    <row r="18" spans="1:12">
      <c r="A18" s="8">
        <v>4050</v>
      </c>
      <c r="B18" s="18" t="s">
        <v>17</v>
      </c>
      <c r="C18" s="19">
        <f>SUM(C14:C17)</f>
        <v>5827890</v>
      </c>
      <c r="D18" s="19">
        <f>SUM(D14:D17)</f>
        <v>10775296</v>
      </c>
      <c r="E18" s="19">
        <f>SUM(E14:E17)</f>
        <v>9840052.6799999997</v>
      </c>
      <c r="F18" s="20"/>
      <c r="I18" s="16"/>
      <c r="J18" s="17"/>
      <c r="K18" s="17"/>
      <c r="L18" s="17"/>
    </row>
    <row r="19" spans="1:12">
      <c r="A19" s="8">
        <v>4200</v>
      </c>
      <c r="B19" s="18" t="s">
        <v>18</v>
      </c>
      <c r="C19" s="19">
        <v>5827890</v>
      </c>
      <c r="D19" s="19">
        <v>10775296</v>
      </c>
      <c r="E19" s="19">
        <v>9840052.6799999997</v>
      </c>
      <c r="F19" s="20"/>
    </row>
    <row r="20" spans="1:12">
      <c r="A20" s="12"/>
      <c r="B20" s="13"/>
      <c r="C20" s="14"/>
      <c r="D20" s="14"/>
      <c r="E20" s="14"/>
      <c r="F20" s="21"/>
      <c r="I20" s="7"/>
      <c r="J20" s="11"/>
      <c r="K20" s="11"/>
      <c r="L20" s="11"/>
    </row>
    <row r="21" spans="1:12">
      <c r="A21" s="12">
        <v>4210</v>
      </c>
      <c r="B21" s="13" t="s">
        <v>19</v>
      </c>
      <c r="C21" s="22">
        <v>3219740</v>
      </c>
      <c r="D21" s="22">
        <v>4567250.01</v>
      </c>
      <c r="E21" s="22">
        <v>4031242.28</v>
      </c>
      <c r="F21" s="23"/>
      <c r="K21" s="11"/>
      <c r="L21" s="11"/>
    </row>
    <row r="22" spans="1:12">
      <c r="A22" s="12">
        <v>4220</v>
      </c>
      <c r="B22" s="13" t="s">
        <v>20</v>
      </c>
      <c r="C22" s="22">
        <v>4334050</v>
      </c>
      <c r="D22" s="22">
        <v>7804762</v>
      </c>
      <c r="E22" s="22">
        <v>7780220</v>
      </c>
      <c r="F22" s="23"/>
      <c r="I22" s="16"/>
      <c r="J22" s="17"/>
      <c r="K22" s="17"/>
      <c r="L22" s="17"/>
    </row>
    <row r="23" spans="1:12">
      <c r="A23" s="8">
        <v>4240</v>
      </c>
      <c r="B23" s="18" t="s">
        <v>21</v>
      </c>
      <c r="C23" s="19">
        <f>SUM(C21:C22)</f>
        <v>7553790</v>
      </c>
      <c r="D23" s="19">
        <f>SUM(D21:D22)</f>
        <v>12372012.01</v>
      </c>
      <c r="E23" s="19">
        <f>SUM(E21:E22)</f>
        <v>11811462.279999999</v>
      </c>
      <c r="F23" s="20"/>
      <c r="I23" s="7"/>
      <c r="J23" s="24"/>
      <c r="K23" s="24"/>
      <c r="L23" s="24"/>
    </row>
    <row r="24" spans="1:12">
      <c r="A24" s="8">
        <v>4430</v>
      </c>
      <c r="B24" s="18" t="s">
        <v>22</v>
      </c>
      <c r="C24" s="19">
        <v>7553790</v>
      </c>
      <c r="D24" s="19">
        <v>12372012.01</v>
      </c>
      <c r="E24" s="19">
        <v>11811462.279999999</v>
      </c>
      <c r="F24" s="20"/>
    </row>
    <row r="25" spans="1:12">
      <c r="A25" s="12"/>
      <c r="B25" s="13"/>
      <c r="C25" s="14"/>
      <c r="D25" s="14"/>
      <c r="E25" s="14"/>
      <c r="F25" s="21"/>
    </row>
    <row r="26" spans="1:12">
      <c r="A26" s="12">
        <v>4440</v>
      </c>
      <c r="B26" s="13" t="s">
        <v>23</v>
      </c>
      <c r="C26" s="14">
        <f>C18-C23</f>
        <v>-1725900</v>
      </c>
      <c r="D26" s="14">
        <f>D18-D23</f>
        <v>-1596716.0099999998</v>
      </c>
      <c r="E26" s="14">
        <f>E18-E23</f>
        <v>-1971409.5999999996</v>
      </c>
      <c r="F26" s="21"/>
    </row>
    <row r="28" spans="1:12">
      <c r="A28" s="7" t="s">
        <v>24</v>
      </c>
    </row>
    <row r="29" spans="1:12">
      <c r="A29" t="s">
        <v>25</v>
      </c>
    </row>
    <row r="32" spans="1:12">
      <c r="A32" s="7" t="s">
        <v>26</v>
      </c>
      <c r="B32" s="7"/>
    </row>
    <row r="33" spans="1:11">
      <c r="A33" t="s">
        <v>27</v>
      </c>
    </row>
    <row r="36" spans="1:11" ht="14.25" customHeight="1">
      <c r="A36" s="32" t="s">
        <v>65</v>
      </c>
      <c r="B36" s="32"/>
      <c r="C36" s="32"/>
      <c r="D36" s="32"/>
      <c r="E36" s="32"/>
    </row>
    <row r="37" spans="1:11">
      <c r="A37" s="32"/>
      <c r="B37" s="32"/>
      <c r="C37" s="32"/>
      <c r="D37" s="32"/>
      <c r="E37" s="32"/>
    </row>
    <row r="38" spans="1:11">
      <c r="A38" s="29"/>
      <c r="B38" s="29"/>
      <c r="C38" s="29"/>
      <c r="D38" s="29"/>
      <c r="E38" s="29"/>
    </row>
    <row r="39" spans="1:11">
      <c r="A39" s="37" t="s">
        <v>90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>
      <c r="A41" s="34"/>
      <c r="B41" s="42" t="s">
        <v>67</v>
      </c>
      <c r="C41" s="35" t="s">
        <v>68</v>
      </c>
      <c r="D41" s="35" t="s">
        <v>69</v>
      </c>
      <c r="E41" s="35" t="s">
        <v>70</v>
      </c>
      <c r="F41" s="35"/>
      <c r="G41" s="35"/>
      <c r="H41" s="35"/>
      <c r="I41" s="35"/>
      <c r="J41" s="35"/>
      <c r="K41" s="39"/>
    </row>
    <row r="42" spans="1:11">
      <c r="A42" s="39"/>
      <c r="B42" s="39" t="s">
        <v>71</v>
      </c>
      <c r="C42" s="40">
        <v>67530</v>
      </c>
      <c r="D42" s="40">
        <v>28860</v>
      </c>
      <c r="E42" s="40">
        <v>38670</v>
      </c>
      <c r="F42" s="39"/>
      <c r="G42" s="39"/>
      <c r="H42" s="39"/>
      <c r="I42" s="39"/>
      <c r="J42" s="39"/>
      <c r="K42" s="39"/>
    </row>
    <row r="43" spans="1:11">
      <c r="A43" s="39"/>
      <c r="B43" s="39" t="s">
        <v>72</v>
      </c>
      <c r="C43" s="40">
        <v>1242254</v>
      </c>
      <c r="D43" s="39"/>
      <c r="E43" s="40">
        <v>1242254</v>
      </c>
      <c r="F43" s="39"/>
      <c r="G43" s="39"/>
      <c r="H43" s="39"/>
      <c r="I43" s="39"/>
      <c r="J43" s="39"/>
      <c r="K43" s="39"/>
    </row>
    <row r="44" spans="1:11">
      <c r="A44" s="39"/>
      <c r="B44" s="34" t="s">
        <v>73</v>
      </c>
      <c r="C44" s="36">
        <v>1309784</v>
      </c>
      <c r="D44" s="36">
        <v>28860</v>
      </c>
      <c r="E44" s="36">
        <v>1280924</v>
      </c>
      <c r="F44" s="39"/>
      <c r="G44" s="39"/>
      <c r="H44" s="39"/>
      <c r="I44" s="39"/>
      <c r="J44" s="39"/>
      <c r="K44" s="39"/>
    </row>
    <row r="45" spans="1:11">
      <c r="A45" s="39"/>
      <c r="B45" s="34"/>
      <c r="C45" s="36"/>
      <c r="D45" s="36"/>
      <c r="E45" s="36"/>
      <c r="F45" s="39"/>
      <c r="G45" s="39"/>
      <c r="H45" s="39"/>
      <c r="I45" s="39"/>
      <c r="J45" s="39"/>
      <c r="K45" s="39"/>
    </row>
    <row r="46" spans="1:11">
      <c r="A46" s="39"/>
      <c r="B46" s="34"/>
      <c r="C46" s="36"/>
      <c r="D46" s="36"/>
      <c r="E46" s="36"/>
      <c r="F46" s="39"/>
      <c r="G46" s="39"/>
      <c r="H46" s="39"/>
      <c r="I46" s="39"/>
      <c r="J46" s="39"/>
      <c r="K46" s="39"/>
    </row>
    <row r="47" spans="1:11">
      <c r="A47" s="39"/>
      <c r="B47" s="34"/>
      <c r="C47" s="36"/>
      <c r="D47" s="36"/>
      <c r="E47" s="36"/>
      <c r="F47" s="39"/>
      <c r="G47" s="39"/>
      <c r="H47" s="39"/>
      <c r="I47" s="39"/>
      <c r="J47" s="39"/>
      <c r="K47" s="39"/>
    </row>
    <row r="48" spans="1:1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1:11">
      <c r="A50" s="37" t="s">
        <v>91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1:1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</row>
    <row r="52" spans="1:11">
      <c r="A52" s="34" t="s">
        <v>74</v>
      </c>
      <c r="B52" s="42" t="s">
        <v>67</v>
      </c>
      <c r="C52" s="35" t="s">
        <v>68</v>
      </c>
      <c r="D52" s="35" t="s">
        <v>69</v>
      </c>
      <c r="E52" s="35" t="s">
        <v>70</v>
      </c>
      <c r="F52" s="35"/>
      <c r="G52" s="35"/>
      <c r="H52" s="35"/>
      <c r="I52" s="35"/>
      <c r="J52" s="35"/>
      <c r="K52" s="39"/>
    </row>
    <row r="53" spans="1:11">
      <c r="A53" s="39" t="s">
        <v>75</v>
      </c>
      <c r="B53" s="39" t="s">
        <v>96</v>
      </c>
      <c r="C53" s="40">
        <v>22530</v>
      </c>
      <c r="D53" s="39"/>
      <c r="E53" s="40">
        <v>22530</v>
      </c>
      <c r="F53" s="39"/>
      <c r="G53" s="39"/>
      <c r="H53" s="39"/>
      <c r="I53" s="39"/>
      <c r="J53" s="39"/>
      <c r="K53" s="39"/>
    </row>
    <row r="54" spans="1:11">
      <c r="A54" s="39" t="s">
        <v>76</v>
      </c>
      <c r="B54" s="39" t="s">
        <v>77</v>
      </c>
      <c r="C54" s="39"/>
      <c r="D54" s="40">
        <v>6726</v>
      </c>
      <c r="E54" s="40">
        <v>-6726</v>
      </c>
      <c r="F54" s="39"/>
      <c r="G54" s="39"/>
      <c r="H54" s="39"/>
      <c r="I54" s="39"/>
      <c r="J54" s="39"/>
      <c r="K54" s="39"/>
    </row>
    <row r="55" spans="1:11">
      <c r="A55" s="39" t="s">
        <v>78</v>
      </c>
      <c r="B55" s="39" t="s">
        <v>97</v>
      </c>
      <c r="C55" s="40">
        <v>45000</v>
      </c>
      <c r="D55" s="40">
        <v>22134</v>
      </c>
      <c r="E55" s="40">
        <v>22866</v>
      </c>
      <c r="F55" s="39"/>
      <c r="G55" s="39"/>
      <c r="H55" s="39"/>
      <c r="I55" s="39"/>
      <c r="J55" s="39"/>
      <c r="K55" s="39"/>
    </row>
    <row r="56" spans="1:11">
      <c r="A56" s="39"/>
      <c r="B56" s="34" t="s">
        <v>79</v>
      </c>
      <c r="C56" s="36">
        <v>67530</v>
      </c>
      <c r="D56" s="36">
        <v>28860</v>
      </c>
      <c r="E56" s="36">
        <v>38670</v>
      </c>
      <c r="F56" s="39"/>
      <c r="G56" s="39"/>
      <c r="H56" s="39"/>
      <c r="I56" s="39"/>
      <c r="J56" s="39"/>
      <c r="K56" s="39"/>
    </row>
    <row r="57" spans="1:1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1:1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1:11">
      <c r="A59" s="37" t="s">
        <v>92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1:1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</row>
    <row r="61" spans="1:11">
      <c r="A61" s="34" t="s">
        <v>74</v>
      </c>
      <c r="B61" s="42" t="s">
        <v>67</v>
      </c>
      <c r="C61" s="35" t="s">
        <v>68</v>
      </c>
      <c r="D61" s="35" t="s">
        <v>69</v>
      </c>
      <c r="E61" s="35" t="s">
        <v>70</v>
      </c>
      <c r="F61" s="35"/>
      <c r="G61" s="35"/>
      <c r="H61" s="35"/>
      <c r="I61" s="35"/>
      <c r="J61" s="35"/>
      <c r="K61" s="39"/>
    </row>
    <row r="62" spans="1:11" ht="18.75" customHeight="1">
      <c r="A62" s="39" t="s">
        <v>80</v>
      </c>
      <c r="B62" s="39" t="s">
        <v>81</v>
      </c>
      <c r="C62" s="40">
        <v>1242254</v>
      </c>
      <c r="D62" s="39"/>
      <c r="E62" s="40">
        <v>1242254</v>
      </c>
      <c r="F62" s="39"/>
      <c r="G62" s="39"/>
      <c r="H62" s="39"/>
      <c r="I62" s="39"/>
      <c r="J62" s="39"/>
      <c r="K62" s="39"/>
    </row>
    <row r="63" spans="1:11" ht="18.75" customHeight="1">
      <c r="A63" s="39"/>
      <c r="B63" s="34" t="s">
        <v>82</v>
      </c>
      <c r="C63" s="36">
        <v>1242254</v>
      </c>
      <c r="D63" s="39"/>
      <c r="E63" s="36">
        <v>1242254</v>
      </c>
      <c r="F63" s="39"/>
      <c r="G63" s="39"/>
      <c r="H63" s="39"/>
      <c r="I63" s="39"/>
      <c r="J63" s="39"/>
      <c r="K63" s="39"/>
    </row>
    <row r="64" spans="1:11" ht="18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ht="18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>
      <c r="A66" s="37" t="s">
        <v>93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1:1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</row>
    <row r="68" spans="1:11">
      <c r="A68" s="34" t="s">
        <v>83</v>
      </c>
      <c r="B68" s="35" t="s">
        <v>84</v>
      </c>
      <c r="C68" s="35" t="s">
        <v>85</v>
      </c>
      <c r="D68" s="35" t="s">
        <v>86</v>
      </c>
      <c r="E68" s="35" t="s">
        <v>87</v>
      </c>
      <c r="F68" s="35"/>
      <c r="G68" s="35"/>
      <c r="H68" s="35"/>
      <c r="I68" s="35"/>
      <c r="J68" s="35"/>
      <c r="K68" s="39"/>
    </row>
    <row r="69" spans="1:11">
      <c r="A69" s="39" t="s">
        <v>88</v>
      </c>
      <c r="B69" s="43" t="s">
        <v>94</v>
      </c>
      <c r="C69" s="40">
        <v>50000</v>
      </c>
      <c r="D69" s="39"/>
      <c r="E69" s="40">
        <v>50000</v>
      </c>
      <c r="F69" s="39"/>
      <c r="G69" s="39"/>
      <c r="H69" s="39"/>
      <c r="I69" s="39"/>
      <c r="J69" s="39"/>
      <c r="K69" s="39"/>
    </row>
    <row r="70" spans="1:11">
      <c r="A70" s="39" t="s">
        <v>89</v>
      </c>
      <c r="B70" s="43" t="s">
        <v>95</v>
      </c>
      <c r="C70" s="40">
        <v>230000</v>
      </c>
      <c r="D70" s="39"/>
      <c r="E70" s="40">
        <v>230000</v>
      </c>
      <c r="F70" s="39"/>
      <c r="G70" s="39"/>
      <c r="H70" s="39"/>
      <c r="I70" s="39"/>
      <c r="J70" s="39"/>
      <c r="K70" s="39"/>
    </row>
    <row r="71" spans="1:11">
      <c r="A71" s="39"/>
      <c r="B71" s="39"/>
      <c r="C71" s="40"/>
      <c r="D71" s="39"/>
      <c r="E71" s="40"/>
      <c r="F71" s="39"/>
      <c r="G71" s="39"/>
      <c r="H71" s="39"/>
      <c r="I71" s="39"/>
      <c r="J71" s="39"/>
      <c r="K71" s="39"/>
    </row>
    <row r="72" spans="1:11">
      <c r="A72" s="39"/>
      <c r="B72" s="39"/>
      <c r="C72" s="40"/>
      <c r="D72" s="39"/>
      <c r="E72" s="40"/>
      <c r="F72" s="39"/>
      <c r="G72" s="39"/>
      <c r="H72" s="39"/>
      <c r="I72" s="39"/>
      <c r="J72" s="39"/>
      <c r="K72" s="39"/>
    </row>
    <row r="73" spans="1:11">
      <c r="A73" s="41" t="s">
        <v>28</v>
      </c>
      <c r="B73" s="39"/>
      <c r="C73" s="40"/>
      <c r="D73" s="39"/>
      <c r="E73" s="40"/>
      <c r="F73" s="39"/>
      <c r="G73" s="39"/>
      <c r="H73" s="39"/>
      <c r="I73" s="39"/>
      <c r="J73" s="39"/>
      <c r="K73" s="39"/>
    </row>
    <row r="74" spans="1:11">
      <c r="A74" s="39" t="s">
        <v>29</v>
      </c>
      <c r="B74" s="39"/>
      <c r="C74" s="40"/>
      <c r="D74" s="39"/>
      <c r="E74" s="40"/>
      <c r="F74" s="39"/>
      <c r="G74" s="39"/>
      <c r="H74" s="39"/>
      <c r="I74" s="39"/>
      <c r="J74" s="39"/>
      <c r="K74" s="39"/>
    </row>
    <row r="75" spans="1:11">
      <c r="A75" s="39"/>
      <c r="B75" s="39"/>
      <c r="C75" s="40"/>
      <c r="D75" s="39"/>
      <c r="E75" s="40"/>
      <c r="F75" s="39"/>
      <c r="G75" s="39"/>
      <c r="H75" s="39"/>
      <c r="I75" s="39"/>
      <c r="J75" s="39"/>
      <c r="K75" s="39"/>
    </row>
    <row r="77" spans="1:11">
      <c r="A77" s="7" t="s">
        <v>30</v>
      </c>
    </row>
    <row r="78" spans="1:11">
      <c r="A78" t="s">
        <v>98</v>
      </c>
    </row>
    <row r="81" spans="1:3">
      <c r="A81" s="7" t="s">
        <v>51</v>
      </c>
    </row>
    <row r="83" spans="1:3">
      <c r="A83" s="7" t="s">
        <v>52</v>
      </c>
      <c r="B83" s="7"/>
      <c r="C83" s="7"/>
    </row>
    <row r="85" spans="1:3">
      <c r="A85" t="s">
        <v>39</v>
      </c>
    </row>
    <row r="86" spans="1:3">
      <c r="A86" t="s">
        <v>40</v>
      </c>
    </row>
    <row r="87" spans="1:3">
      <c r="A87" t="s">
        <v>99</v>
      </c>
    </row>
    <row r="88" spans="1:3">
      <c r="A88" t="s">
        <v>41</v>
      </c>
    </row>
    <row r="89" spans="1:3">
      <c r="A89" t="s">
        <v>42</v>
      </c>
    </row>
    <row r="91" spans="1:3">
      <c r="A91" t="s">
        <v>43</v>
      </c>
    </row>
    <row r="92" spans="1:3">
      <c r="A92" t="s">
        <v>54</v>
      </c>
    </row>
    <row r="93" spans="1:3">
      <c r="A93" t="s">
        <v>49</v>
      </c>
    </row>
    <row r="94" spans="1:3">
      <c r="A94" t="s">
        <v>44</v>
      </c>
    </row>
    <row r="95" spans="1:3">
      <c r="A95" t="s">
        <v>45</v>
      </c>
    </row>
    <row r="96" spans="1:3">
      <c r="A96" t="s">
        <v>55</v>
      </c>
    </row>
    <row r="97" spans="1:1">
      <c r="A97" t="s">
        <v>100</v>
      </c>
    </row>
    <row r="98" spans="1:1">
      <c r="A98" t="s">
        <v>46</v>
      </c>
    </row>
    <row r="100" spans="1:1">
      <c r="A100" t="s">
        <v>47</v>
      </c>
    </row>
    <row r="101" spans="1:1">
      <c r="A101" t="s">
        <v>56</v>
      </c>
    </row>
    <row r="102" spans="1:1">
      <c r="A102" t="s">
        <v>57</v>
      </c>
    </row>
    <row r="104" spans="1:1">
      <c r="A104" t="s">
        <v>48</v>
      </c>
    </row>
    <row r="105" spans="1:1">
      <c r="A105" t="s">
        <v>58</v>
      </c>
    </row>
    <row r="106" spans="1:1">
      <c r="A106" t="s">
        <v>59</v>
      </c>
    </row>
    <row r="107" spans="1:1">
      <c r="A107" t="s">
        <v>101</v>
      </c>
    </row>
    <row r="108" spans="1:1">
      <c r="A108" t="s">
        <v>60</v>
      </c>
    </row>
    <row r="109" spans="1:1">
      <c r="A109" t="s">
        <v>61</v>
      </c>
    </row>
    <row r="111" spans="1:1">
      <c r="A111" t="s">
        <v>53</v>
      </c>
    </row>
    <row r="112" spans="1:1">
      <c r="A112" t="s">
        <v>102</v>
      </c>
    </row>
    <row r="113" spans="1:5">
      <c r="A113" t="s">
        <v>103</v>
      </c>
    </row>
    <row r="114" spans="1:5">
      <c r="A114" t="s">
        <v>62</v>
      </c>
    </row>
    <row r="116" spans="1:5" ht="12.75" customHeight="1">
      <c r="A116" s="31" t="s">
        <v>31</v>
      </c>
      <c r="B116" s="31"/>
      <c r="C116" s="31"/>
      <c r="D116" s="31"/>
      <c r="E116" s="31"/>
    </row>
    <row r="117" spans="1:5">
      <c r="A117" s="31"/>
      <c r="B117" s="31"/>
      <c r="C117" s="31"/>
      <c r="D117" s="31"/>
      <c r="E117" s="31"/>
    </row>
    <row r="118" spans="1:5">
      <c r="A118" s="25" t="s">
        <v>32</v>
      </c>
      <c r="B118" t="s">
        <v>33</v>
      </c>
    </row>
    <row r="119" spans="1:5">
      <c r="A119" s="25" t="s">
        <v>32</v>
      </c>
      <c r="B119" t="s">
        <v>34</v>
      </c>
    </row>
    <row r="120" spans="1:5">
      <c r="A120" s="25" t="s">
        <v>32</v>
      </c>
      <c r="B120" t="s">
        <v>35</v>
      </c>
    </row>
    <row r="121" spans="1:5">
      <c r="A121" s="25" t="s">
        <v>32</v>
      </c>
      <c r="B121" t="s">
        <v>36</v>
      </c>
    </row>
    <row r="122" spans="1:5">
      <c r="A122" s="25" t="s">
        <v>32</v>
      </c>
      <c r="B122" t="s">
        <v>37</v>
      </c>
    </row>
    <row r="123" spans="1:5">
      <c r="A123" s="25"/>
    </row>
    <row r="124" spans="1:5">
      <c r="A124" s="11"/>
    </row>
    <row r="125" spans="1:5">
      <c r="A125" s="11" t="s">
        <v>50</v>
      </c>
      <c r="B125" s="7"/>
      <c r="C125" s="7"/>
    </row>
    <row r="126" spans="1:5">
      <c r="A126" s="11"/>
      <c r="B126" s="7"/>
      <c r="C126" s="7"/>
    </row>
    <row r="128" spans="1:5">
      <c r="A128" s="26" t="s">
        <v>38</v>
      </c>
      <c r="B128" s="27">
        <v>43226</v>
      </c>
    </row>
    <row r="129" spans="1:2">
      <c r="A129" s="28" t="s">
        <v>63</v>
      </c>
      <c r="B129" s="27">
        <v>43612</v>
      </c>
    </row>
    <row r="130" spans="1:2">
      <c r="A130" s="28"/>
      <c r="B130" s="27"/>
    </row>
    <row r="131" spans="1:2">
      <c r="A131" s="28"/>
      <c r="B131" s="27"/>
    </row>
  </sheetData>
  <sheetProtection selectLockedCells="1" selectUnlockedCells="1"/>
  <mergeCells count="8">
    <mergeCell ref="A2:E2"/>
    <mergeCell ref="A8:E9"/>
    <mergeCell ref="A36:E37"/>
    <mergeCell ref="A116:E117"/>
    <mergeCell ref="A39:K39"/>
    <mergeCell ref="A50:K50"/>
    <mergeCell ref="A59:K59"/>
    <mergeCell ref="A66:K66"/>
  </mergeCells>
  <pageMargins left="0.70833333333333337" right="0.7083333333333333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Medion</cp:lastModifiedBy>
  <cp:lastPrinted>2019-04-26T09:38:51Z</cp:lastPrinted>
  <dcterms:created xsi:type="dcterms:W3CDTF">2017-05-25T14:02:14Z</dcterms:created>
  <dcterms:modified xsi:type="dcterms:W3CDTF">2019-04-26T09:38:57Z</dcterms:modified>
</cp:coreProperties>
</file>